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6\"/>
    </mc:Choice>
  </mc:AlternateContent>
  <bookViews>
    <workbookView xWindow="0" yWindow="0" windowWidth="28800" windowHeight="12435"/>
  </bookViews>
  <sheets>
    <sheet name="DEZ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79" i="1"/>
  <c r="C58" i="1"/>
  <c r="C53" i="1"/>
  <c r="C42" i="1"/>
  <c r="C36" i="1"/>
  <c r="C29" i="1"/>
  <c r="C19" i="1"/>
  <c r="C14" i="1"/>
  <c r="C103" i="1" l="1"/>
</calcChain>
</file>

<file path=xl/sharedStrings.xml><?xml version="1.0" encoding="utf-8"?>
<sst xmlns="http://schemas.openxmlformats.org/spreadsheetml/2006/main" count="67" uniqueCount="60">
  <si>
    <t>4.4.90.51 OBRAS E INSTALAÇÔES</t>
  </si>
  <si>
    <t>SOMA</t>
  </si>
  <si>
    <t>Implementar os Sistema Legislativo e Adm Digital</t>
  </si>
  <si>
    <t>3.3.90.39.00 OUTROS SERV PESSOA JURIDICA</t>
  </si>
  <si>
    <t>Eddydata Serviços de Informática Ltda EPP</t>
  </si>
  <si>
    <t>ANULAÇÃO</t>
  </si>
  <si>
    <t>Marcos Edelson de Lima ME</t>
  </si>
  <si>
    <t>4.4.90.52.00 EQPTO E MAT PERMANENTE</t>
  </si>
  <si>
    <t>RCP Informática Ltda ME</t>
  </si>
  <si>
    <t>Loja Cem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</si>
  <si>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</si>
  <si>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</si>
  <si>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</si>
  <si>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</si>
  <si>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</si>
  <si>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folha dezembro</t>
  </si>
  <si>
    <t>folha vereadores dezembro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</si>
  <si>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</si>
  <si>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</si>
  <si>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</si>
  <si>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</si>
  <si>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</si>
  <si>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</si>
  <si>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</si>
  <si>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</si>
  <si>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</si>
  <si>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</si>
  <si>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</si>
  <si>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</si>
  <si>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Adiantamento Simone Martim</t>
  </si>
  <si>
    <t>Prestação de contas de Adiantamento</t>
  </si>
  <si>
    <t>Aurelio Lopes da Silva ME</t>
  </si>
  <si>
    <t>Amighini &amp; Oliveira Ltda ME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</si>
  <si>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</si>
  <si>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</si>
  <si>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</si>
  <si>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</si>
  <si>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</si>
  <si>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</si>
  <si>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Telefonica Brasil S.A</t>
  </si>
  <si>
    <t>Nossa Senhora de Fátima Auto Onibus Ltda</t>
  </si>
  <si>
    <t>Viação Atibaia São Paulo Ltda</t>
  </si>
  <si>
    <t>Auto Viação Bragança Ltda</t>
  </si>
  <si>
    <t>Webline Software Ltda</t>
  </si>
  <si>
    <t>Eddydata Serviços em Informática Ltda EPP</t>
  </si>
  <si>
    <t>Companhia Brasileira de Soluções e Serviços</t>
  </si>
  <si>
    <t>Tokio Marine Seguradora S.A</t>
  </si>
  <si>
    <t>Herik Bernardino de Carvalho 33886923860</t>
  </si>
  <si>
    <t>Sandra Regina Alves de Medeiros Almeida ME</t>
  </si>
  <si>
    <t>SOMA (6)</t>
  </si>
  <si>
    <t>4.4.90.52 EQPTO MATERIAL PERMANENTE</t>
  </si>
  <si>
    <t>Marcos Edelson  de Lima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</si>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</sst>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4" xfId="0" applyFont="1" applyBorder="1"/>
    <xf numFmtId="4" fontId="1" fillId="2" borderId="2" xfId="0" applyNumberFormat="1" applyFont="1" applyFill="1" applyBorder="1" applyAlignment="1">
      <alignment horizontal="right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right"/>
    </xf>
    <xf numFmtId="0" fontId="1" fillId="0" borderId="5" xfId="0" applyFont="1" applyBorder="1"/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right" vertical="distributed"/>
    </xf>
    <xf numFmtId="0" fontId="3" fillId="2" borderId="2" xfId="0" applyFont="1" applyFill="1" applyBorder="1" applyAlignment="1">
      <alignment horizontal="right" vertical="distributed"/>
    </xf>
    <xf numFmtId="4" fontId="3" fillId="2" borderId="2" xfId="0" applyNumberFormat="1" applyFont="1" applyFill="1" applyBorder="1"/>
    <xf numFmtId="2" fontId="3" fillId="2" borderId="2" xfId="0" applyNumberFormat="1" applyFont="1" applyFill="1" applyBorder="1"/>
    <xf numFmtId="0" fontId="1" fillId="2" borderId="1" xfId="0" applyFont="1" applyFill="1" applyBorder="1"/>
    <xf numFmtId="4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4" fontId="1" fillId="0" borderId="2" xfId="0" applyNumberFormat="1" applyFont="1" applyBorder="1"/>
    <xf numFmtId="4" fontId="2" fillId="0" borderId="4" xfId="0" applyNumberFormat="1" applyFont="1" applyBorder="1"/>
    <xf numFmtId="2" fontId="2" fillId="0" borderId="4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6" fillId="0" borderId="1" xfId="0" applyFont="1" applyBorder="1"/>
    <xf numFmtId="0" fontId="4" fillId="0" borderId="1" xfId="0" applyFont="1" applyBorder="1"/>
    <xf numFmtId="0" fontId="6" fillId="0" borderId="2" xfId="0" applyFont="1" applyBorder="1"/>
    <xf numFmtId="0" fontId="0" fillId="0" borderId="5" xfId="0" applyBorder="1"/>
    <xf numFmtId="0" fontId="0" fillId="0" borderId="2" xfId="0" applyBorder="1"/>
    <xf numFmtId="2" fontId="3" fillId="0" borderId="1" xfId="0" applyNumberFormat="1" applyFont="1" applyBorder="1"/>
    <xf numFmtId="0" fontId="6" fillId="0" borderId="5" xfId="0" applyFont="1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7" fillId="0" borderId="2" xfId="0" applyFont="1" applyBorder="1"/>
    <xf numFmtId="0" fontId="5" fillId="3" borderId="6" xfId="0" applyFont="1" applyFill="1" applyBorder="1"/>
    <xf numFmtId="4" fontId="2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3"/>
  <sheetViews>
    <sheetView tabSelected="1" topLeftCell="A76" workbookViewId="0">
      <selection activeCell="B108" sqref="B108"/>
    </sheetView>
  </sheetViews>
  <sheetFormatPr defaultRowHeight="15" x14ac:dyDescent="0.25"/>
  <cols>
    <col min="2" max="2" width="49" customWidth="1"/>
    <col min="3" max="3" width="15" customWidth="1"/>
  </cols>
  <sheetData>
    <row r="1" spans="2:3" x14ac:dyDescent="0.25">
      <c r="B1" s="1" t="s">
        <v>0</v>
      </c>
      <c r="C1" s="2"/>
    </row>
    <row r="2" spans="2:3" x14ac:dyDescent="0.25">
      <c r="B2" s="1"/>
      <c r="C2" s="2"/>
    </row>
    <row r="3" spans="2:3" x14ac:dyDescent="0.25">
      <c r="B3" s="1"/>
      <c r="C3" s="2"/>
    </row>
    <row r="4" spans="2:3" ht="15.75" thickBot="1" x14ac:dyDescent="0.3">
      <c r="B4" s="1"/>
      <c r="C4" s="2"/>
    </row>
    <row r="5" spans="2:3" ht="15.75" thickBot="1" x14ac:dyDescent="0.3">
      <c r="B5" s="3" t="s">
        <v>1</v>
      </c>
      <c r="C5" s="5"/>
    </row>
    <row r="6" spans="2:3" x14ac:dyDescent="0.25">
      <c r="B6" s="1"/>
      <c r="C6" s="2"/>
    </row>
    <row r="7" spans="2:3" x14ac:dyDescent="0.25">
      <c r="B7" s="1" t="s">
        <v>2</v>
      </c>
      <c r="C7" s="2"/>
    </row>
    <row r="8" spans="2:3" x14ac:dyDescent="0.25">
      <c r="B8" s="1" t="s">
        <v>3</v>
      </c>
      <c r="C8" s="2"/>
    </row>
    <row r="9" spans="2:3" x14ac:dyDescent="0.25">
      <c r="B9" s="1" t="s">
        <v>4</v>
      </c>
      <c r="C9" s="6">
        <v>16650</v>
      </c>
    </row>
    <row r="10" spans="2:3" x14ac:dyDescent="0.25">
      <c r="B10" s="1" t="s">
        <v>5</v>
      </c>
      <c r="C10" s="6"/>
    </row>
    <row r="11" spans="2:3" x14ac:dyDescent="0.25">
      <c r="B11" s="1" t="s">
        <v>4</v>
      </c>
      <c r="C11" s="6">
        <v>8650</v>
      </c>
    </row>
    <row r="12" spans="2:3" x14ac:dyDescent="0.25">
      <c r="B12" s="1" t="s">
        <v>4</v>
      </c>
      <c r="C12" s="6">
        <v>3750</v>
      </c>
    </row>
    <row r="13" spans="2:3" ht="15.75" thickBot="1" x14ac:dyDescent="0.3">
      <c r="B13" s="7"/>
      <c r="C13" s="8"/>
    </row>
    <row r="14" spans="2:3" ht="15.75" thickBot="1" x14ac:dyDescent="0.3">
      <c r="B14" s="3" t="s">
        <v>1</v>
      </c>
      <c r="C14" s="4">
        <f>SUM(C9:C13)</f>
        <v>29050</v>
      </c>
    </row>
    <row r="15" spans="2:3" x14ac:dyDescent="0.25">
      <c r="B15" s="9" t="s">
        <v>7</v>
      </c>
      <c r="C15" s="10"/>
    </row>
    <row r="16" spans="2:3" x14ac:dyDescent="0.25">
      <c r="B16" s="7" t="s">
        <v>8</v>
      </c>
      <c r="C16" s="11">
        <v>8990</v>
      </c>
    </row>
    <row r="17" spans="2:3" x14ac:dyDescent="0.25">
      <c r="B17" s="7" t="s">
        <v>9</v>
      </c>
      <c r="C17" s="11">
        <v>4674</v>
      </c>
    </row>
    <row r="18" spans="2:3" ht="15.75" thickBot="1" x14ac:dyDescent="0.3">
      <c r="B18" s="7"/>
      <c r="C18" s="11"/>
    </row>
    <row r="19" spans="2:3" ht="15.75" thickBot="1" x14ac:dyDescent="0.3">
      <c r="B19" s="3" t="s">
        <v>1</v>
      </c>
      <c r="C19" s="4">
        <f>SUM(C16:C18)</f>
        <v>13664</v>
      </c>
    </row>
    <row r="20" spans="2:3" x14ac:dyDescent="0.25">
      <c r="B20" s="9" t="s">
        <v>10</v>
      </c>
      <c r="C20" s="9"/>
    </row>
    <row r="21" spans="2:3" x14ac:dyDescent="0.25">
      <c r="B21" s="1" t="s">
        <v>11</v>
      </c>
      <c r="C21" s="1"/>
    </row>
    <row r="22" spans="2:3" x14ac:dyDescent="0.25">
      <c r="B22" s="1"/>
      <c r="C22" s="1"/>
    </row>
    <row r="23" spans="2:3" x14ac:dyDescent="0.25">
      <c r="B23" s="1" t="s">
        <v>12</v>
      </c>
      <c r="C23" s="13">
        <v>11770.8</v>
      </c>
    </row>
    <row r="24" spans="2:3" x14ac:dyDescent="0.25">
      <c r="B24" s="1" t="s">
        <v>13</v>
      </c>
      <c r="C24" s="13">
        <v>19106.2</v>
      </c>
    </row>
    <row r="25" spans="2:3" x14ac:dyDescent="0.25">
      <c r="B25" s="1" t="s">
        <v>14</v>
      </c>
      <c r="C25" s="14">
        <v>500.55</v>
      </c>
    </row>
    <row r="26" spans="2:3" x14ac:dyDescent="0.25">
      <c r="B26" s="1" t="s">
        <v>15</v>
      </c>
      <c r="C26" s="15">
        <v>15876.51</v>
      </c>
    </row>
    <row r="27" spans="2:3" x14ac:dyDescent="0.25">
      <c r="B27" s="7" t="s">
        <v>16</v>
      </c>
      <c r="C27" s="15">
        <v>19106.2</v>
      </c>
    </row>
    <row r="28" spans="2:3" ht="15.75" thickBot="1" x14ac:dyDescent="0.3">
      <c r="B28" s="7"/>
      <c r="C28" s="7"/>
    </row>
    <row r="29" spans="2:3" ht="15.75" thickBot="1" x14ac:dyDescent="0.3">
      <c r="B29" s="3" t="s">
        <v>17</v>
      </c>
      <c r="C29" s="18">
        <f>SUM(C23:C28)</f>
        <v>66360.259999999995</v>
      </c>
    </row>
    <row r="30" spans="2:3" x14ac:dyDescent="0.25">
      <c r="B30" s="19"/>
      <c r="C30" s="9"/>
    </row>
    <row r="31" spans="2:3" x14ac:dyDescent="0.25">
      <c r="B31" s="1" t="s">
        <v>18</v>
      </c>
      <c r="C31" s="1"/>
    </row>
    <row r="32" spans="2:3" x14ac:dyDescent="0.25">
      <c r="B32" s="1"/>
      <c r="C32" s="1"/>
    </row>
    <row r="33" spans="2:3" x14ac:dyDescent="0.25">
      <c r="B33" s="1" t="s">
        <v>19</v>
      </c>
      <c r="C33" s="15">
        <v>19363.61</v>
      </c>
    </row>
    <row r="34" spans="2:3" x14ac:dyDescent="0.25">
      <c r="B34" s="1" t="s">
        <v>20</v>
      </c>
      <c r="C34" s="15">
        <v>3380.66</v>
      </c>
    </row>
    <row r="35" spans="2:3" ht="15.75" thickBot="1" x14ac:dyDescent="0.3">
      <c r="B35" s="7"/>
      <c r="C35" s="7"/>
    </row>
    <row r="36" spans="2:3" ht="15.75" thickBot="1" x14ac:dyDescent="0.3">
      <c r="B36" s="3" t="s">
        <v>21</v>
      </c>
      <c r="C36" s="21">
        <f t="shared" ref="C36" si="0">SUM(C33:C34)</f>
        <v>22744.27</v>
      </c>
    </row>
    <row r="37" spans="2:3" x14ac:dyDescent="0.25">
      <c r="B37" s="9"/>
      <c r="C37" s="9"/>
    </row>
    <row r="38" spans="2:3" x14ac:dyDescent="0.25">
      <c r="B38" s="1" t="s">
        <v>22</v>
      </c>
      <c r="C38" s="1"/>
    </row>
    <row r="39" spans="2:3" x14ac:dyDescent="0.25">
      <c r="B39" s="1"/>
      <c r="C39" s="1"/>
    </row>
    <row r="40" spans="2:3" x14ac:dyDescent="0.25">
      <c r="B40" s="1" t="s">
        <v>23</v>
      </c>
      <c r="C40" s="12">
        <v>232.03</v>
      </c>
    </row>
    <row r="41" spans="2:3" ht="15.75" thickBot="1" x14ac:dyDescent="0.3">
      <c r="B41" s="7"/>
      <c r="C41" s="7"/>
    </row>
    <row r="42" spans="2:3" ht="15.75" thickBot="1" x14ac:dyDescent="0.3">
      <c r="B42" s="3" t="s">
        <v>24</v>
      </c>
      <c r="C42" s="22">
        <f>SUM(C40)</f>
        <v>232.03</v>
      </c>
    </row>
    <row r="43" spans="2:3" x14ac:dyDescent="0.25">
      <c r="B43" s="9"/>
      <c r="C43" s="9"/>
    </row>
    <row r="44" spans="2:3" x14ac:dyDescent="0.25">
      <c r="B44" s="1" t="s">
        <v>25</v>
      </c>
      <c r="C44" s="1"/>
    </row>
    <row r="45" spans="2:3" x14ac:dyDescent="0.25">
      <c r="B45" s="24" t="s">
        <v>26</v>
      </c>
      <c r="C45" s="12">
        <v>356.84</v>
      </c>
    </row>
    <row r="46" spans="2:3" x14ac:dyDescent="0.25">
      <c r="B46" s="1" t="s">
        <v>27</v>
      </c>
      <c r="C46" s="16">
        <v>114.78</v>
      </c>
    </row>
    <row r="47" spans="2:3" x14ac:dyDescent="0.25">
      <c r="B47" s="1" t="s">
        <v>28</v>
      </c>
      <c r="C47" s="16">
        <v>143</v>
      </c>
    </row>
    <row r="48" spans="2:3" x14ac:dyDescent="0.25">
      <c r="B48" s="1" t="s">
        <v>30</v>
      </c>
      <c r="C48" s="26">
        <v>-15</v>
      </c>
    </row>
    <row r="49" spans="2:3" x14ac:dyDescent="0.25">
      <c r="B49" s="1" t="s">
        <v>6</v>
      </c>
      <c r="C49" s="12">
        <v>329</v>
      </c>
    </row>
    <row r="50" spans="2:3" x14ac:dyDescent="0.25">
      <c r="B50" s="7" t="s">
        <v>31</v>
      </c>
      <c r="C50" s="27">
        <v>116</v>
      </c>
    </row>
    <row r="51" spans="2:3" x14ac:dyDescent="0.25">
      <c r="B51" s="7" t="s">
        <v>32</v>
      </c>
      <c r="C51" s="27">
        <v>220</v>
      </c>
    </row>
    <row r="52" spans="2:3" ht="15.75" thickBot="1" x14ac:dyDescent="0.3">
      <c r="B52" s="7"/>
      <c r="C52" s="29"/>
    </row>
    <row r="53" spans="2:3" ht="15.75" thickBot="1" x14ac:dyDescent="0.3">
      <c r="B53" s="3" t="s">
        <v>33</v>
      </c>
      <c r="C53" s="21">
        <f>SUM(C45:C52)</f>
        <v>1264.6199999999999</v>
      </c>
    </row>
    <row r="54" spans="2:3" x14ac:dyDescent="0.25">
      <c r="B54" s="9"/>
      <c r="C54" s="9"/>
    </row>
    <row r="55" spans="2:3" x14ac:dyDescent="0.25">
      <c r="B55" s="1" t="s">
        <v>34</v>
      </c>
      <c r="C55" s="20"/>
    </row>
    <row r="56" spans="2:3" ht="14.25" customHeight="1" x14ac:dyDescent="0.25">
      <c r="B56" s="1"/>
      <c r="C56" s="25"/>
    </row>
    <row r="57" spans="2:3" ht="15.75" thickBot="1" x14ac:dyDescent="0.3">
      <c r="B57" s="7"/>
      <c r="C57" s="28"/>
    </row>
    <row r="58" spans="2:3" ht="15.75" thickBot="1" x14ac:dyDescent="0.3">
      <c r="B58" s="3" t="s">
        <v>35</v>
      </c>
      <c r="C58" s="22">
        <f>SUM(C56:C57)</f>
        <v>0</v>
      </c>
    </row>
    <row r="59" spans="2:3" x14ac:dyDescent="0.25">
      <c r="B59" s="9"/>
      <c r="C59" s="31"/>
    </row>
    <row r="60" spans="2:3" x14ac:dyDescent="0.25">
      <c r="B60" s="1" t="s">
        <v>36</v>
      </c>
      <c r="C60" s="32"/>
    </row>
    <row r="61" spans="2:3" x14ac:dyDescent="0.25">
      <c r="B61" s="1"/>
      <c r="C61" s="32"/>
    </row>
    <row r="62" spans="2:3" x14ac:dyDescent="0.25">
      <c r="B62" s="24" t="s">
        <v>37</v>
      </c>
      <c r="C62" s="12">
        <v>626.11</v>
      </c>
    </row>
    <row r="63" spans="2:3" x14ac:dyDescent="0.25">
      <c r="B63" s="24" t="s">
        <v>38</v>
      </c>
      <c r="C63" s="12">
        <v>80.89</v>
      </c>
    </row>
    <row r="64" spans="2:3" x14ac:dyDescent="0.25">
      <c r="B64" s="24" t="s">
        <v>39</v>
      </c>
      <c r="C64" s="12">
        <v>763.76</v>
      </c>
    </row>
    <row r="65" spans="2:3" x14ac:dyDescent="0.25">
      <c r="B65" s="1" t="s">
        <v>40</v>
      </c>
      <c r="C65" s="15">
        <v>34.43</v>
      </c>
    </row>
    <row r="66" spans="2:3" x14ac:dyDescent="0.25">
      <c r="B66" s="1" t="s">
        <v>41</v>
      </c>
      <c r="C66" s="16">
        <v>34.83</v>
      </c>
    </row>
    <row r="67" spans="2:3" x14ac:dyDescent="0.25">
      <c r="B67" s="1" t="s">
        <v>42</v>
      </c>
      <c r="C67" s="16">
        <v>37.83</v>
      </c>
    </row>
    <row r="68" spans="2:3" x14ac:dyDescent="0.25">
      <c r="B68" s="1" t="s">
        <v>43</v>
      </c>
      <c r="C68" s="16">
        <v>665</v>
      </c>
    </row>
    <row r="69" spans="2:3" x14ac:dyDescent="0.25">
      <c r="B69" s="1" t="s">
        <v>6</v>
      </c>
      <c r="C69" s="12">
        <v>410</v>
      </c>
    </row>
    <row r="70" spans="2:3" x14ac:dyDescent="0.25">
      <c r="B70" s="7" t="s">
        <v>29</v>
      </c>
      <c r="C70" s="26">
        <v>30</v>
      </c>
    </row>
    <row r="71" spans="2:3" x14ac:dyDescent="0.25">
      <c r="B71" s="7" t="s">
        <v>44</v>
      </c>
      <c r="C71" s="26">
        <v>2670.02</v>
      </c>
    </row>
    <row r="72" spans="2:3" x14ac:dyDescent="0.25">
      <c r="B72" s="7" t="s">
        <v>44</v>
      </c>
      <c r="C72" s="16">
        <v>700</v>
      </c>
    </row>
    <row r="73" spans="2:3" x14ac:dyDescent="0.25">
      <c r="B73" s="7" t="s">
        <v>45</v>
      </c>
      <c r="C73" s="16">
        <v>4432.2</v>
      </c>
    </row>
    <row r="74" spans="2:3" x14ac:dyDescent="0.25">
      <c r="B74" s="7" t="s">
        <v>46</v>
      </c>
      <c r="C74" s="17">
        <v>2396.16</v>
      </c>
    </row>
    <row r="75" spans="2:3" x14ac:dyDescent="0.25">
      <c r="B75" s="7" t="s">
        <v>47</v>
      </c>
      <c r="C75" s="33">
        <v>72.8</v>
      </c>
    </row>
    <row r="76" spans="2:3" x14ac:dyDescent="0.25">
      <c r="B76" s="7" t="s">
        <v>48</v>
      </c>
      <c r="C76" s="33">
        <v>225</v>
      </c>
    </row>
    <row r="77" spans="2:3" x14ac:dyDescent="0.25">
      <c r="B77" s="7" t="s">
        <v>32</v>
      </c>
      <c r="C77" s="27">
        <v>6495</v>
      </c>
    </row>
    <row r="78" spans="2:3" ht="15.75" thickBot="1" x14ac:dyDescent="0.3">
      <c r="B78" s="7"/>
      <c r="C78" s="28"/>
    </row>
    <row r="79" spans="2:3" ht="15.75" thickBot="1" x14ac:dyDescent="0.3">
      <c r="B79" s="3" t="s">
        <v>49</v>
      </c>
      <c r="C79" s="21">
        <f>SUM(C62:C78)</f>
        <v>19674.03</v>
      </c>
    </row>
    <row r="80" spans="2:3" x14ac:dyDescent="0.25">
      <c r="B80" s="9"/>
      <c r="C80" s="34"/>
    </row>
    <row r="81" spans="2:3" x14ac:dyDescent="0.25">
      <c r="B81" s="1"/>
      <c r="C81" s="30"/>
    </row>
    <row r="82" spans="2:3" x14ac:dyDescent="0.25">
      <c r="B82" s="1" t="s">
        <v>50</v>
      </c>
      <c r="C82" s="30"/>
    </row>
    <row r="83" spans="2:3" x14ac:dyDescent="0.25">
      <c r="B83" s="1"/>
      <c r="C83" s="30"/>
    </row>
    <row r="84" spans="2:3" x14ac:dyDescent="0.25">
      <c r="B84" s="7" t="s">
        <v>51</v>
      </c>
      <c r="C84" s="1">
        <v>190</v>
      </c>
    </row>
    <row r="85" spans="2:3" ht="15.75" thickBot="1" x14ac:dyDescent="0.3">
      <c r="B85" s="7"/>
      <c r="C85" s="28"/>
    </row>
    <row r="86" spans="2:3" ht="15.75" thickBot="1" x14ac:dyDescent="0.3">
      <c r="B86" s="3" t="s">
        <v>52</v>
      </c>
      <c r="C86" s="22">
        <f>SUM(C83:C85)</f>
        <v>190</v>
      </c>
    </row>
    <row r="87" spans="2:3" x14ac:dyDescent="0.25">
      <c r="B87" s="19"/>
      <c r="C87" s="35"/>
    </row>
    <row r="88" spans="2:3" x14ac:dyDescent="0.25">
      <c r="B88" s="23"/>
      <c r="C88" s="36"/>
    </row>
    <row r="89" spans="2:3" x14ac:dyDescent="0.25">
      <c r="B89" s="1" t="s">
        <v>53</v>
      </c>
      <c r="C89" s="36"/>
    </row>
    <row r="90" spans="2:3" x14ac:dyDescent="0.25">
      <c r="B90" s="1"/>
      <c r="C90" s="36"/>
    </row>
    <row r="91" spans="2:3" x14ac:dyDescent="0.25">
      <c r="B91" s="1" t="s">
        <v>54</v>
      </c>
      <c r="C91" s="36"/>
    </row>
    <row r="92" spans="2:3" x14ac:dyDescent="0.25">
      <c r="B92" s="1"/>
      <c r="C92" s="36"/>
    </row>
    <row r="93" spans="2:3" x14ac:dyDescent="0.25">
      <c r="B93" s="1" t="s">
        <v>55</v>
      </c>
      <c r="C93" s="36"/>
    </row>
    <row r="94" spans="2:3" x14ac:dyDescent="0.25">
      <c r="B94" s="1"/>
      <c r="C94" s="36"/>
    </row>
    <row r="95" spans="2:3" x14ac:dyDescent="0.25">
      <c r="B95" s="1" t="s">
        <v>56</v>
      </c>
      <c r="C95" s="36"/>
    </row>
    <row r="96" spans="2:3" x14ac:dyDescent="0.25">
      <c r="B96" s="1"/>
      <c r="C96" s="36"/>
    </row>
    <row r="97" spans="2:3" x14ac:dyDescent="0.25">
      <c r="B97" s="1" t="s">
        <v>57</v>
      </c>
      <c r="C97" s="36"/>
    </row>
    <row r="98" spans="2:3" x14ac:dyDescent="0.25">
      <c r="B98" s="1"/>
      <c r="C98" s="36"/>
    </row>
    <row r="99" spans="2:3" x14ac:dyDescent="0.25">
      <c r="B99" s="1" t="s">
        <v>58</v>
      </c>
      <c r="C99" s="36"/>
    </row>
    <row r="100" spans="2:3" x14ac:dyDescent="0.25">
      <c r="B100" s="23"/>
      <c r="C100" s="36"/>
    </row>
    <row r="101" spans="2:3" x14ac:dyDescent="0.25">
      <c r="B101" s="23"/>
      <c r="C101" s="36"/>
    </row>
    <row r="102" spans="2:3" ht="15.75" x14ac:dyDescent="0.25">
      <c r="B102" s="37"/>
      <c r="C102" s="30"/>
    </row>
    <row r="103" spans="2:3" ht="16.5" thickBot="1" x14ac:dyDescent="0.3">
      <c r="B103" s="38" t="s">
        <v>59</v>
      </c>
      <c r="C103" s="39">
        <f>SUM(C14+C19+C29+C36+C42+C53+C58+C79+C86)</f>
        <v>153179.21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2018-04-16T20:13:57Z</dcterms:created>
  <dcterms:modified xsi:type="dcterms:W3CDTF">2018-04-16T20:17:32Z</dcterms:modified>
</cp:coreProperties>
</file>